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313" activeTab="0"/>
  </bookViews>
  <sheets>
    <sheet name="COMPARTO AL 2018" sheetId="1" r:id="rId1"/>
    <sheet name="DIRIGENTI AL 2018" sheetId="2" r:id="rId2"/>
  </sheets>
  <definedNames/>
  <calcPr fullCalcOnLoad="1"/>
</workbook>
</file>

<file path=xl/sharedStrings.xml><?xml version="1.0" encoding="utf-8"?>
<sst xmlns="http://schemas.openxmlformats.org/spreadsheetml/2006/main" count="33" uniqueCount="20">
  <si>
    <t xml:space="preserve">DIFFERENZIAZIONE NELL'UTILIZZO DELLA PREMIALITA' </t>
  </si>
  <si>
    <t>PERSONALE COMPARTO</t>
  </si>
  <si>
    <t>Totale premi di produttività</t>
  </si>
  <si>
    <t>FASCE RETRIBUTIVE</t>
  </si>
  <si>
    <t>n. dipendenti</t>
  </si>
  <si>
    <t xml:space="preserve">totale premio </t>
  </si>
  <si>
    <t>incidenza % premio su tot.</t>
  </si>
  <si>
    <t>premio di produttività maggiore o uguale al 90% del massimo attribuito</t>
  </si>
  <si>
    <t>premio di produttività compresa tra il 60% e il 90% del massimo attribuito</t>
  </si>
  <si>
    <t>premio di produttività minore o uguale al 60% del massimo attribuito</t>
  </si>
  <si>
    <t xml:space="preserve">totale </t>
  </si>
  <si>
    <t>PERSONALE DIRIGENTE</t>
  </si>
  <si>
    <t>n. dirigenti aventi diritto anche per un periodo inferiore all'anno</t>
  </si>
  <si>
    <t>premio di risultato maggiore o uguale al 90% del massimo attribuito</t>
  </si>
  <si>
    <t>premio di risultato compreso tra il 60% e il 90% del massimo attribuito</t>
  </si>
  <si>
    <t>premio di risultato minore o uguale al 60% del massimo attribuito</t>
  </si>
  <si>
    <t>ANNO 2018</t>
  </si>
  <si>
    <t>(importo massimo 3.653,15)</t>
  </si>
  <si>
    <t>ANNO 2017</t>
  </si>
  <si>
    <t>(importo massimo 4.278,74)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</si>
</sst>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_-* #,##0_-;\-* #,##0_-;_-* &quot;-&quot;??_-;_-@_-"/>
    <numFmt numFmtId="174" formatCode="_-* #,##0.0_-;\-* #,##0.0_-;_-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0">
    <font>
      <sz val="10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173" fontId="0" fillId="0" borderId="13" xfId="0" applyNumberFormat="1" applyFill="1" applyBorder="1" applyAlignment="1">
      <alignment/>
    </xf>
    <xf numFmtId="0" fontId="0" fillId="0" borderId="14" xfId="0" applyBorder="1" applyAlignment="1">
      <alignment wrapText="1"/>
    </xf>
    <xf numFmtId="173" fontId="0" fillId="0" borderId="14" xfId="0" applyNumberFormat="1" applyFill="1" applyBorder="1" applyAlignment="1">
      <alignment/>
    </xf>
    <xf numFmtId="0" fontId="0" fillId="0" borderId="15" xfId="0" applyBorder="1" applyAlignment="1">
      <alignment wrapText="1"/>
    </xf>
    <xf numFmtId="173" fontId="0" fillId="0" borderId="15" xfId="0" applyNumberFormat="1" applyFill="1" applyBorder="1" applyAlignment="1">
      <alignment/>
    </xf>
    <xf numFmtId="0" fontId="0" fillId="0" borderId="16" xfId="0" applyBorder="1" applyAlignment="1">
      <alignment/>
    </xf>
    <xf numFmtId="43" fontId="0" fillId="0" borderId="11" xfId="0" applyNumberFormat="1" applyFill="1" applyBorder="1" applyAlignment="1">
      <alignment/>
    </xf>
    <xf numFmtId="43" fontId="0" fillId="0" borderId="17" xfId="0" applyNumberFormat="1" applyFill="1" applyBorder="1" applyAlignment="1">
      <alignment/>
    </xf>
    <xf numFmtId="43" fontId="0" fillId="0" borderId="18" xfId="0" applyNumberFormat="1" applyFill="1" applyBorder="1" applyAlignment="1">
      <alignment/>
    </xf>
    <xf numFmtId="173" fontId="4" fillId="0" borderId="19" xfId="0" applyNumberFormat="1" applyFont="1" applyFill="1" applyBorder="1" applyAlignment="1">
      <alignment/>
    </xf>
    <xf numFmtId="43" fontId="4" fillId="0" borderId="19" xfId="0" applyNumberFormat="1" applyFont="1" applyFill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20" xfId="0" applyNumberFormat="1" applyFill="1" applyBorder="1" applyAlignment="1">
      <alignment/>
    </xf>
    <xf numFmtId="43" fontId="0" fillId="0" borderId="21" xfId="0" applyNumberFormat="1" applyFill="1" applyBorder="1" applyAlignment="1">
      <alignment/>
    </xf>
    <xf numFmtId="43" fontId="4" fillId="0" borderId="2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23" xfId="0" applyNumberFormat="1" applyFont="1" applyBorder="1" applyAlignment="1">
      <alignment horizont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173" fontId="0" fillId="0" borderId="27" xfId="0" applyNumberFormat="1" applyFill="1" applyBorder="1" applyAlignment="1">
      <alignment horizontal="center"/>
    </xf>
    <xf numFmtId="43" fontId="0" fillId="0" borderId="11" xfId="0" applyNumberFormat="1" applyFill="1" applyBorder="1" applyAlignment="1">
      <alignment/>
    </xf>
    <xf numFmtId="0" fontId="0" fillId="0" borderId="28" xfId="0" applyBorder="1" applyAlignment="1">
      <alignment wrapText="1"/>
    </xf>
    <xf numFmtId="173" fontId="0" fillId="0" borderId="29" xfId="0" applyNumberFormat="1" applyFill="1" applyBorder="1" applyAlignment="1">
      <alignment horizontal="center"/>
    </xf>
    <xf numFmtId="43" fontId="0" fillId="0" borderId="17" xfId="0" applyNumberFormat="1" applyFill="1" applyBorder="1" applyAlignment="1">
      <alignment/>
    </xf>
    <xf numFmtId="0" fontId="0" fillId="0" borderId="30" xfId="0" applyBorder="1" applyAlignment="1">
      <alignment wrapText="1"/>
    </xf>
    <xf numFmtId="43" fontId="0" fillId="0" borderId="18" xfId="0" applyNumberFormat="1" applyFill="1" applyBorder="1" applyAlignment="1">
      <alignment/>
    </xf>
    <xf numFmtId="0" fontId="4" fillId="0" borderId="22" xfId="0" applyFont="1" applyBorder="1" applyAlignment="1">
      <alignment/>
    </xf>
    <xf numFmtId="173" fontId="4" fillId="0" borderId="31" xfId="0" applyNumberFormat="1" applyFont="1" applyFill="1" applyBorder="1" applyAlignment="1">
      <alignment horizontal="center"/>
    </xf>
    <xf numFmtId="43" fontId="4" fillId="0" borderId="32" xfId="0" applyNumberFormat="1" applyFont="1" applyFill="1" applyBorder="1" applyAlignment="1">
      <alignment/>
    </xf>
    <xf numFmtId="43" fontId="4" fillId="0" borderId="33" xfId="0" applyNumberFormat="1" applyFont="1" applyFill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20" xfId="0" applyNumberFormat="1" applyFill="1" applyBorder="1" applyAlignment="1">
      <alignment/>
    </xf>
    <xf numFmtId="43" fontId="0" fillId="0" borderId="21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C13" sqref="C13"/>
    </sheetView>
  </sheetViews>
  <sheetFormatPr defaultColWidth="38.140625" defaultRowHeight="12.75"/>
  <cols>
    <col min="1" max="1" width="28.00390625" style="0" customWidth="1"/>
    <col min="2" max="7" width="16.7109375" style="0" customWidth="1"/>
    <col min="8" max="9" width="10.28125" style="0" bestFit="1" customWidth="1"/>
    <col min="10" max="10" width="9.28125" style="0" bestFit="1" customWidth="1"/>
    <col min="11" max="11" width="13.8515625" style="39" bestFit="1" customWidth="1"/>
    <col min="12" max="12" width="9.28125" style="39" bestFit="1" customWidth="1"/>
    <col min="13" max="16" width="38.140625" style="39" customWidth="1"/>
  </cols>
  <sheetData>
    <row r="1" spans="11:15" ht="12.75">
      <c r="K1" s="40"/>
      <c r="L1" s="40"/>
      <c r="M1" s="40"/>
      <c r="N1" s="40"/>
      <c r="O1" s="40"/>
    </row>
    <row r="2" spans="1:15" ht="15">
      <c r="A2" s="44" t="s">
        <v>0</v>
      </c>
      <c r="B2" s="45"/>
      <c r="C2" s="2"/>
      <c r="D2" s="2"/>
      <c r="K2" s="40"/>
      <c r="L2" s="40"/>
      <c r="M2" s="40"/>
      <c r="N2" s="40"/>
      <c r="O2" s="40"/>
    </row>
    <row r="3" spans="1:15" ht="15">
      <c r="A3" s="1"/>
      <c r="B3" s="2"/>
      <c r="C3" s="2"/>
      <c r="D3" s="2"/>
      <c r="K3" s="40"/>
      <c r="L3" s="40"/>
      <c r="M3" s="40"/>
      <c r="N3" s="40"/>
      <c r="O3" s="40"/>
    </row>
    <row r="4" spans="1:15" ht="15">
      <c r="A4" s="1"/>
      <c r="B4" s="2"/>
      <c r="C4" s="2"/>
      <c r="D4" s="2"/>
      <c r="O4" s="40"/>
    </row>
    <row r="5" spans="1:15" ht="15">
      <c r="A5" s="1" t="s">
        <v>1</v>
      </c>
      <c r="B5" s="2"/>
      <c r="C5" s="2"/>
      <c r="D5" s="2"/>
      <c r="O5" s="40"/>
    </row>
    <row r="6" spans="1:4" ht="15">
      <c r="A6" s="1"/>
      <c r="B6" s="2"/>
      <c r="C6" s="2"/>
      <c r="D6" s="2"/>
    </row>
    <row r="7" spans="1:4" ht="15">
      <c r="A7" s="1" t="s">
        <v>2</v>
      </c>
      <c r="B7" s="2"/>
      <c r="C7" s="2"/>
      <c r="D7" s="2"/>
    </row>
    <row r="8" spans="1:4" ht="13.5" thickBot="1">
      <c r="A8" s="3"/>
      <c r="B8" s="2"/>
      <c r="C8" s="2"/>
      <c r="D8" s="2"/>
    </row>
    <row r="9" spans="1:7" ht="13.5" thickBot="1">
      <c r="A9" s="52" t="s">
        <v>3</v>
      </c>
      <c r="B9" s="46" t="s">
        <v>16</v>
      </c>
      <c r="C9" s="47"/>
      <c r="D9" s="48"/>
      <c r="E9" s="46" t="s">
        <v>18</v>
      </c>
      <c r="F9" s="47"/>
      <c r="G9" s="48"/>
    </row>
    <row r="10" spans="1:7" ht="12.75" customHeight="1">
      <c r="A10" s="53"/>
      <c r="B10" s="49" t="s">
        <v>17</v>
      </c>
      <c r="C10" s="50"/>
      <c r="D10" s="51"/>
      <c r="E10" s="49" t="s">
        <v>19</v>
      </c>
      <c r="F10" s="50"/>
      <c r="G10" s="51"/>
    </row>
    <row r="11" spans="1:7" ht="24">
      <c r="A11" s="54"/>
      <c r="B11" s="4" t="s">
        <v>4</v>
      </c>
      <c r="C11" s="5" t="s">
        <v>5</v>
      </c>
      <c r="D11" s="6" t="s">
        <v>6</v>
      </c>
      <c r="E11" s="4" t="s">
        <v>4</v>
      </c>
      <c r="F11" s="5" t="s">
        <v>5</v>
      </c>
      <c r="G11" s="6" t="s">
        <v>6</v>
      </c>
    </row>
    <row r="12" spans="1:7" ht="69" customHeight="1">
      <c r="A12" s="7" t="s">
        <v>7</v>
      </c>
      <c r="B12" s="8">
        <v>21</v>
      </c>
      <c r="C12" s="14">
        <v>74936.71</v>
      </c>
      <c r="D12" s="19">
        <f>C12/C15*100</f>
        <v>81.75875895796318</v>
      </c>
      <c r="E12" s="8">
        <v>21</v>
      </c>
      <c r="F12" s="14">
        <v>75404.42</v>
      </c>
      <c r="G12" s="19">
        <f>F12/F15*100</f>
        <v>74.51160702233696</v>
      </c>
    </row>
    <row r="13" spans="1:7" ht="69" customHeight="1">
      <c r="A13" s="9" t="s">
        <v>8</v>
      </c>
      <c r="B13" s="10">
        <v>5</v>
      </c>
      <c r="C13" s="15">
        <v>14635.93</v>
      </c>
      <c r="D13" s="20">
        <f>C13/C15*100</f>
        <v>15.968348129983584</v>
      </c>
      <c r="E13" s="10">
        <v>5</v>
      </c>
      <c r="F13" s="15">
        <v>23218.62</v>
      </c>
      <c r="G13" s="20">
        <f>F13/F15*100</f>
        <v>22.943703950524032</v>
      </c>
    </row>
    <row r="14" spans="1:7" ht="69" customHeight="1">
      <c r="A14" s="11" t="s">
        <v>9</v>
      </c>
      <c r="B14" s="12">
        <v>2</v>
      </c>
      <c r="C14" s="16">
        <v>2083.24</v>
      </c>
      <c r="D14" s="21">
        <f>C14/C15*100</f>
        <v>2.272892912053214</v>
      </c>
      <c r="E14" s="12">
        <v>2</v>
      </c>
      <c r="F14" s="16">
        <v>2575.18</v>
      </c>
      <c r="G14" s="21">
        <f>F14/F15*100</f>
        <v>2.544689027139015</v>
      </c>
    </row>
    <row r="15" spans="1:7" ht="18" customHeight="1" thickBot="1">
      <c r="A15" s="13" t="s">
        <v>10</v>
      </c>
      <c r="B15" s="17">
        <f aca="true" t="shared" si="0" ref="B15:G15">SUM(B12:B14)</f>
        <v>28</v>
      </c>
      <c r="C15" s="18">
        <f t="shared" si="0"/>
        <v>91655.88000000002</v>
      </c>
      <c r="D15" s="22">
        <f t="shared" si="0"/>
        <v>99.99999999999997</v>
      </c>
      <c r="E15" s="17">
        <f t="shared" si="0"/>
        <v>28</v>
      </c>
      <c r="F15" s="18">
        <f t="shared" si="0"/>
        <v>101198.21999999999</v>
      </c>
      <c r="G15" s="22">
        <f t="shared" si="0"/>
        <v>100</v>
      </c>
    </row>
  </sheetData>
  <sheetProtection/>
  <mergeCells count="5">
    <mergeCell ref="E9:G9"/>
    <mergeCell ref="E10:G10"/>
    <mergeCell ref="A9:A11"/>
    <mergeCell ref="B9:D9"/>
    <mergeCell ref="B10:D10"/>
  </mergeCell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  <col min="2" max="7" width="16.7109375" style="0" customWidth="1"/>
    <col min="8" max="8" width="15.421875" style="0" customWidth="1"/>
    <col min="9" max="9" width="16.140625" style="0" customWidth="1"/>
    <col min="10" max="10" width="12.00390625" style="0" customWidth="1"/>
  </cols>
  <sheetData>
    <row r="1" ht="15">
      <c r="A1" s="1" t="s">
        <v>0</v>
      </c>
    </row>
    <row r="3" spans="1:2" ht="15">
      <c r="A3" s="1" t="s">
        <v>11</v>
      </c>
      <c r="B3" s="23"/>
    </row>
    <row r="4" spans="1:2" ht="13.5" thickBot="1">
      <c r="A4" s="3"/>
      <c r="B4" s="23"/>
    </row>
    <row r="5" spans="1:7" ht="12.75">
      <c r="A5" s="55" t="s">
        <v>3</v>
      </c>
      <c r="B5" s="57" t="s">
        <v>16</v>
      </c>
      <c r="C5" s="57"/>
      <c r="D5" s="58"/>
      <c r="E5" s="57" t="s">
        <v>18</v>
      </c>
      <c r="F5" s="57"/>
      <c r="G5" s="58"/>
    </row>
    <row r="6" spans="1:7" ht="41.25" customHeight="1">
      <c r="A6" s="56"/>
      <c r="B6" s="24" t="s">
        <v>12</v>
      </c>
      <c r="C6" s="25" t="s">
        <v>5</v>
      </c>
      <c r="D6" s="26" t="s">
        <v>6</v>
      </c>
      <c r="E6" s="24" t="s">
        <v>12</v>
      </c>
      <c r="F6" s="25" t="s">
        <v>5</v>
      </c>
      <c r="G6" s="26" t="s">
        <v>6</v>
      </c>
    </row>
    <row r="7" spans="1:7" ht="38.25">
      <c r="A7" s="27" t="s">
        <v>13</v>
      </c>
      <c r="B7" s="28">
        <v>8</v>
      </c>
      <c r="C7" s="29">
        <v>49626.48</v>
      </c>
      <c r="D7" s="19">
        <f>C7/C10*100</f>
        <v>89.81103597673035</v>
      </c>
      <c r="E7" s="28">
        <v>3</v>
      </c>
      <c r="F7" s="29">
        <v>36377.23</v>
      </c>
      <c r="G7" s="41">
        <v>19.455089456158085</v>
      </c>
    </row>
    <row r="8" spans="1:7" ht="38.25">
      <c r="A8" s="30" t="s">
        <v>14</v>
      </c>
      <c r="B8" s="31">
        <v>1</v>
      </c>
      <c r="C8" s="32">
        <v>5630.07</v>
      </c>
      <c r="D8" s="20">
        <f>C8/C10*100</f>
        <v>10.188964023269637</v>
      </c>
      <c r="E8" s="31">
        <v>1</v>
      </c>
      <c r="F8" s="32">
        <v>8189.95</v>
      </c>
      <c r="G8" s="42">
        <v>31.681590868394256</v>
      </c>
    </row>
    <row r="9" spans="1:7" ht="38.25">
      <c r="A9" s="33" t="s">
        <v>15</v>
      </c>
      <c r="B9" s="31">
        <v>1</v>
      </c>
      <c r="C9" s="34">
        <v>0</v>
      </c>
      <c r="D9" s="21">
        <f>C9/C10*100</f>
        <v>0</v>
      </c>
      <c r="E9" s="31">
        <v>9</v>
      </c>
      <c r="F9" s="34">
        <v>50321.36</v>
      </c>
      <c r="G9" s="43">
        <v>48.86331967544767</v>
      </c>
    </row>
    <row r="10" spans="1:7" ht="13.5" thickBot="1">
      <c r="A10" s="35" t="s">
        <v>10</v>
      </c>
      <c r="B10" s="36">
        <f>SUM(B7:B9)</f>
        <v>10</v>
      </c>
      <c r="C10" s="37">
        <f>SUM(C7:C9)</f>
        <v>55256.55</v>
      </c>
      <c r="D10" s="38">
        <f>SUM(D7:D9)</f>
        <v>99.99999999999999</v>
      </c>
      <c r="E10" s="36">
        <v>13</v>
      </c>
      <c r="F10" s="37">
        <v>94888.54000000001</v>
      </c>
      <c r="G10" s="38">
        <v>100.00000000000001</v>
      </c>
    </row>
  </sheetData>
  <sheetProtection/>
  <mergeCells count="3">
    <mergeCell ref="A5:A6"/>
    <mergeCell ref="B5:D5"/>
    <mergeCell ref="E5:G5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Soricetti</dc:creator>
  <cp:keywords/>
  <dc:description/>
  <cp:lastModifiedBy>Daniela Alpini</cp:lastModifiedBy>
  <cp:lastPrinted>2019-11-29T09:24:10Z</cp:lastPrinted>
  <dcterms:created xsi:type="dcterms:W3CDTF">2018-11-26T11:25:29Z</dcterms:created>
  <dcterms:modified xsi:type="dcterms:W3CDTF">2020-04-17T09:36:48Z</dcterms:modified>
  <cp:category/>
  <cp:version/>
  <cp:contentType/>
  <cp:contentStatus/>
</cp:coreProperties>
</file>